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gf21kl0\資管系分享\1\03 培原\"/>
    </mc:Choice>
  </mc:AlternateContent>
  <bookViews>
    <workbookView xWindow="0" yWindow="0" windowWidth="25596" windowHeight="9876"/>
  </bookViews>
  <sheets>
    <sheet name="工作表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K20" i="2" l="1"/>
  <c r="C15" i="2"/>
  <c r="C24" i="2"/>
  <c r="G22" i="2"/>
  <c r="K11" i="2"/>
</calcChain>
</file>

<file path=xl/sharedStrings.xml><?xml version="1.0" encoding="utf-8"?>
<sst xmlns="http://schemas.openxmlformats.org/spreadsheetml/2006/main" count="88" uniqueCount="83">
  <si>
    <r>
      <rPr>
        <sz val="12"/>
        <color theme="1"/>
        <rFont val="標楷體"/>
        <family val="4"/>
        <charset val="136"/>
      </rPr>
      <t>中小企業創業學</t>
    </r>
  </si>
  <si>
    <r>
      <rPr>
        <sz val="12"/>
        <color theme="1"/>
        <rFont val="標楷體"/>
        <family val="4"/>
        <charset val="136"/>
      </rPr>
      <t>行銷學</t>
    </r>
  </si>
  <si>
    <r>
      <rPr>
        <sz val="12"/>
        <color theme="1"/>
        <rFont val="標楷體"/>
        <family val="4"/>
        <charset val="136"/>
      </rPr>
      <t>創業實踐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</si>
  <si>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創業實踐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</si>
  <si>
    <r>
      <rPr>
        <b/>
        <sz val="12"/>
        <color theme="1"/>
        <rFont val="標楷體"/>
        <family val="4"/>
        <charset val="136"/>
      </rPr>
      <t>科目名稱</t>
    </r>
    <phoneticPr fontId="1" type="noConversion"/>
  </si>
  <si>
    <r>
      <rPr>
        <b/>
        <sz val="12"/>
        <color theme="1"/>
        <rFont val="標楷體"/>
        <family val="4"/>
        <charset val="136"/>
      </rPr>
      <t>成績</t>
    </r>
    <phoneticPr fontId="1" type="noConversion"/>
  </si>
  <si>
    <r>
      <rPr>
        <sz val="12"/>
        <rFont val="標楷體"/>
        <family val="4"/>
        <charset val="136"/>
      </rPr>
      <t>中文鑑賞與應用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</si>
  <si>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外國語言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phoneticPr fontId="2" type="noConversion"/>
  </si>
  <si>
    <r>
      <rPr>
        <b/>
        <sz val="12"/>
        <color theme="1"/>
        <rFont val="標楷體"/>
        <family val="4"/>
        <charset val="136"/>
      </rPr>
      <t>科目名稱</t>
    </r>
    <phoneticPr fontId="1" type="noConversion"/>
  </si>
  <si>
    <r>
      <rPr>
        <b/>
        <sz val="12"/>
        <color theme="1"/>
        <rFont val="標楷體"/>
        <family val="4"/>
        <charset val="136"/>
      </rPr>
      <t>學分</t>
    </r>
    <phoneticPr fontId="1" type="noConversion"/>
  </si>
  <si>
    <r>
      <rPr>
        <b/>
        <sz val="12"/>
        <color theme="1"/>
        <rFont val="標楷體"/>
        <family val="4"/>
        <charset val="136"/>
      </rPr>
      <t>成績</t>
    </r>
    <phoneticPr fontId="1" type="noConversion"/>
  </si>
  <si>
    <r>
      <rPr>
        <b/>
        <sz val="12"/>
        <color theme="1"/>
        <rFont val="標楷體"/>
        <family val="4"/>
        <charset val="136"/>
      </rPr>
      <t>學分</t>
    </r>
    <phoneticPr fontId="1" type="noConversion"/>
  </si>
  <si>
    <r>
      <rPr>
        <sz val="12"/>
        <color theme="1"/>
        <rFont val="標楷體"/>
        <family val="4"/>
        <charset val="136"/>
      </rPr>
      <t>通識必修</t>
    </r>
    <phoneticPr fontId="1" type="noConversion"/>
  </si>
  <si>
    <r>
      <rPr>
        <sz val="12"/>
        <rFont val="標楷體"/>
        <family val="4"/>
        <charset val="136"/>
      </rPr>
      <t>中文鑑賞與應用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</si>
  <si>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外國語言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</si>
  <si>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資訊素養</t>
    </r>
    <phoneticPr fontId="2" type="noConversion"/>
  </si>
  <si>
    <r>
      <rPr>
        <sz val="12"/>
        <color theme="1"/>
        <rFont val="標楷體"/>
        <family val="4"/>
        <charset val="136"/>
      </rPr>
      <t>運動與健康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</si>
  <si>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運動與健康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</si>
  <si>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生命教育與服務學習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</si>
  <si>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生命教育與服務學習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</si>
  <si>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健康樂活</t>
    </r>
    <phoneticPr fontId="3" type="noConversion"/>
  </si>
  <si>
    <r>
      <rPr>
        <b/>
        <sz val="12"/>
        <color theme="1"/>
        <rFont val="標楷體"/>
        <family val="4"/>
        <charset val="136"/>
      </rPr>
      <t>合計</t>
    </r>
    <phoneticPr fontId="1" type="noConversion"/>
  </si>
  <si>
    <r>
      <rPr>
        <sz val="12"/>
        <color theme="1"/>
        <rFont val="標楷體"/>
        <family val="4"/>
        <charset val="136"/>
      </rPr>
      <t>職涯規劃與發展</t>
    </r>
    <phoneticPr fontId="2" type="noConversion"/>
  </si>
  <si>
    <r>
      <rPr>
        <sz val="12"/>
        <color theme="1"/>
        <rFont val="標楷體"/>
        <family val="4"/>
        <charset val="136"/>
      </rPr>
      <t>創意與創新</t>
    </r>
    <phoneticPr fontId="3" type="noConversion"/>
  </si>
  <si>
    <r>
      <rPr>
        <sz val="12"/>
        <color theme="1"/>
        <rFont val="標楷體"/>
        <family val="4"/>
        <charset val="136"/>
      </rPr>
      <t>勞作教育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</si>
  <si>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勞作教育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</si>
  <si>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b/>
        <sz val="12"/>
        <color theme="1"/>
        <rFont val="標楷體"/>
        <family val="4"/>
        <charset val="136"/>
      </rPr>
      <t>合計</t>
    </r>
    <phoneticPr fontId="1" type="noConversion"/>
  </si>
  <si>
    <r>
      <rPr>
        <sz val="12"/>
        <color theme="1"/>
        <rFont val="標楷體"/>
        <family val="4"/>
        <charset val="136"/>
      </rPr>
      <t>全民國防教育軍事訓練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</si>
  <si>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全民國防教育軍事訓練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</si>
  <si>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資料管理</t>
    </r>
    <phoneticPr fontId="3" type="noConversion"/>
  </si>
  <si>
    <r>
      <rPr>
        <sz val="12"/>
        <color theme="1"/>
        <rFont val="標楷體"/>
        <family val="4"/>
        <charset val="136"/>
      </rPr>
      <t>人文藝術應用領域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</si>
  <si>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專題製作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</si>
  <si>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標楷體"/>
        <family val="4"/>
        <charset val="136"/>
      </rPr>
      <t>人文藝術應用領域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</si>
  <si>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專題製作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</si>
  <si>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標楷體"/>
        <family val="4"/>
        <charset val="136"/>
      </rPr>
      <t>自然科學應用領域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</si>
  <si>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自然科學應用領域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</si>
  <si>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社會科學應用領域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</si>
  <si>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社會科學應用領域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</si>
  <si>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必須達到</t>
    </r>
    <phoneticPr fontId="1" type="noConversion"/>
  </si>
  <si>
    <r>
      <rPr>
        <sz val="12"/>
        <color theme="1"/>
        <rFont val="標楷體"/>
        <family val="4"/>
        <charset val="136"/>
      </rPr>
      <t>目前累積</t>
    </r>
    <phoneticPr fontId="1" type="noConversion"/>
  </si>
  <si>
    <r>
      <rPr>
        <sz val="12"/>
        <color theme="1"/>
        <rFont val="標楷體"/>
        <family val="4"/>
        <charset val="136"/>
      </rPr>
      <t>缺少學分</t>
    </r>
    <phoneticPr fontId="1" type="noConversion"/>
  </si>
  <si>
    <r>
      <rPr>
        <sz val="12"/>
        <color theme="1"/>
        <rFont val="標楷體"/>
        <family val="4"/>
        <charset val="136"/>
      </rPr>
      <t>通識選修</t>
    </r>
    <phoneticPr fontId="1" type="noConversion"/>
  </si>
  <si>
    <r>
      <rPr>
        <sz val="12"/>
        <color theme="1"/>
        <rFont val="標楷體"/>
        <family val="4"/>
        <charset val="136"/>
      </rPr>
      <t>學院共同</t>
    </r>
    <phoneticPr fontId="1" type="noConversion"/>
  </si>
  <si>
    <r>
      <rPr>
        <sz val="12"/>
        <color theme="1"/>
        <rFont val="標楷體"/>
        <family val="4"/>
        <charset val="136"/>
      </rPr>
      <t>專業必修</t>
    </r>
    <phoneticPr fontId="1" type="noConversion"/>
  </si>
  <si>
    <r>
      <rPr>
        <sz val="12"/>
        <color theme="1"/>
        <rFont val="標楷體"/>
        <family val="4"/>
        <charset val="136"/>
      </rPr>
      <t>專業選修</t>
    </r>
    <phoneticPr fontId="1" type="noConversion"/>
  </si>
  <si>
    <r>
      <rPr>
        <sz val="12"/>
        <color theme="1"/>
        <rFont val="標楷體"/>
        <family val="4"/>
        <charset val="136"/>
      </rPr>
      <t>多元選修</t>
    </r>
    <phoneticPr fontId="1" type="noConversion"/>
  </si>
  <si>
    <r>
      <rPr>
        <sz val="24"/>
        <color theme="1"/>
        <rFont val="標楷體"/>
        <family val="4"/>
        <charset val="136"/>
      </rPr>
      <t>成績未達</t>
    </r>
    <r>
      <rPr>
        <sz val="24"/>
        <color theme="1"/>
        <rFont val="Times New Roman"/>
        <family val="1"/>
      </rPr>
      <t>60</t>
    </r>
    <r>
      <rPr>
        <sz val="24"/>
        <color theme="1"/>
        <rFont val="標楷體"/>
        <family val="4"/>
        <charset val="136"/>
      </rPr>
      <t>分為不及格
須重補修
切記</t>
    </r>
    <r>
      <rPr>
        <sz val="24"/>
        <color theme="1"/>
        <rFont val="Times New Roman"/>
        <family val="1"/>
      </rPr>
      <t>!!!</t>
    </r>
    <phoneticPr fontId="1" type="noConversion"/>
  </si>
  <si>
    <r>
      <rPr>
        <sz val="36"/>
        <color theme="1"/>
        <rFont val="細明體"/>
        <family val="3"/>
        <charset val="136"/>
      </rPr>
      <t xml:space="preserve">如期畢業?
</t>
    </r>
    <r>
      <rPr>
        <sz val="36"/>
        <color theme="1"/>
        <rFont val="Times New Roman"/>
        <family val="3"/>
        <charset val="136"/>
      </rPr>
      <t xml:space="preserve">
</t>
    </r>
    <r>
      <rPr>
        <sz val="36"/>
        <color theme="1"/>
        <rFont val="微軟正黑體"/>
        <family val="3"/>
        <charset val="136"/>
      </rPr>
      <t>是</t>
    </r>
    <r>
      <rPr>
        <sz val="36"/>
        <color theme="1"/>
        <rFont val="Times New Roman"/>
        <family val="3"/>
        <charset val="136"/>
      </rPr>
      <t xml:space="preserve">    </t>
    </r>
    <r>
      <rPr>
        <sz val="36"/>
        <color theme="1"/>
        <rFont val="微軟正黑體"/>
        <family val="3"/>
        <charset val="136"/>
      </rPr>
      <t>否</t>
    </r>
    <phoneticPr fontId="1" type="noConversion"/>
  </si>
  <si>
    <t>電子商務導論</t>
  </si>
  <si>
    <t>基礎程式設計</t>
  </si>
  <si>
    <t>進階程式設計</t>
  </si>
  <si>
    <t>商業管理基礎</t>
  </si>
  <si>
    <t>智慧商場實作</t>
    <phoneticPr fontId="1" type="noConversion"/>
  </si>
  <si>
    <t>電子商務營運企劃</t>
  </si>
  <si>
    <t>協作平台應用</t>
  </si>
  <si>
    <t>系統分析與設計</t>
  </si>
  <si>
    <t>管理資訊系統</t>
  </si>
  <si>
    <t>企業通訊與網路</t>
  </si>
  <si>
    <t>企業資源規劃軟體應用</t>
  </si>
  <si>
    <t>社群經營與行銷</t>
  </si>
  <si>
    <t>行動運算應用</t>
  </si>
  <si>
    <t>資料庫管理</t>
  </si>
  <si>
    <t>線上消費者分析</t>
  </si>
  <si>
    <t>線上影音行銷實作</t>
  </si>
  <si>
    <t>UI/UX設計</t>
  </si>
  <si>
    <t>網站服務實務</t>
  </si>
  <si>
    <t>校外實習*</t>
  </si>
  <si>
    <t>物聯網實務</t>
  </si>
  <si>
    <t>合計</t>
  </si>
  <si>
    <t>證照介紹與輔導</t>
  </si>
  <si>
    <t>大數據分析與行銷應用</t>
  </si>
  <si>
    <t>全通路電商平台實作</t>
  </si>
  <si>
    <t>感測器技術與應用</t>
  </si>
  <si>
    <t>智慧倉儲實作</t>
  </si>
  <si>
    <t>商業模式設計</t>
  </si>
  <si>
    <t>商業智慧系統服務應用</t>
  </si>
  <si>
    <t>電子商務個案討論</t>
  </si>
  <si>
    <t>虛擬視覺化設計實務</t>
  </si>
  <si>
    <t>通識必修
18學分</t>
    <phoneticPr fontId="1" type="noConversion"/>
  </si>
  <si>
    <t>通識選修
12學分</t>
    <phoneticPr fontId="1" type="noConversion"/>
  </si>
  <si>
    <t>專業必修
57學分</t>
    <phoneticPr fontId="1" type="noConversion"/>
  </si>
  <si>
    <t>專業選修
15學分</t>
    <phoneticPr fontId="1" type="noConversion"/>
  </si>
  <si>
    <t>學院共同
16學分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</si>
</sst>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6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24"/>
      <color theme="1"/>
      <name val="Times New Roman"/>
      <family val="1"/>
    </font>
    <font>
      <sz val="24"/>
      <color theme="1"/>
      <name val="標楷體"/>
      <family val="4"/>
      <charset val="136"/>
    </font>
    <font>
      <sz val="36"/>
      <color theme="1"/>
      <name val="細明體"/>
      <family val="3"/>
      <charset val="136"/>
    </font>
    <font>
      <sz val="36"/>
      <color theme="1"/>
      <name val="新細明體"/>
      <family val="2"/>
      <charset val="136"/>
      <scheme val="minor"/>
    </font>
    <font>
      <sz val="36"/>
      <color theme="1"/>
      <name val="Times New Roman"/>
      <family val="3"/>
      <charset val="136"/>
    </font>
    <font>
      <sz val="36"/>
      <color theme="1"/>
      <name val="微軟正黑體"/>
      <family val="3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6" fillId="0" borderId="6" xfId="0" applyFont="1" applyFill="1" applyBorder="1" applyAlignment="1">
      <alignment horizontal="left" vertical="center" shrinkToFit="1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Border="1">
      <alignment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70" zoomScaleNormal="70" workbookViewId="0">
      <selection activeCell="M31" sqref="M31"/>
    </sheetView>
  </sheetViews>
  <sheetFormatPr defaultColWidth="7.53515625" defaultRowHeight="15.6" x14ac:dyDescent="0.4"/>
  <cols>
    <col min="1" max="1" width="8.4609375" style="2" bestFit="1" customWidth="1"/>
    <col min="2" max="2" width="20.15234375" style="2" bestFit="1" customWidth="1"/>
    <col min="3" max="4" width="4.3828125" style="2" bestFit="1" customWidth="1"/>
    <col min="5" max="5" width="8.4609375" style="2" bestFit="1" customWidth="1"/>
    <col min="6" max="6" width="17.3046875" style="2" bestFit="1" customWidth="1"/>
    <col min="7" max="8" width="4.3828125" style="2" bestFit="1" customWidth="1"/>
    <col min="9" max="9" width="8.4609375" style="2" bestFit="1" customWidth="1"/>
    <col min="10" max="10" width="17.3046875" style="2" bestFit="1" customWidth="1"/>
    <col min="11" max="12" width="7.4609375" style="2" bestFit="1" customWidth="1"/>
    <col min="13" max="16384" width="7.53515625" style="2"/>
  </cols>
  <sheetData>
    <row r="1" spans="1:12" s="25" customFormat="1" ht="16.2" x14ac:dyDescent="0.4">
      <c r="A1" s="20"/>
      <c r="B1" s="21" t="s">
        <v>8</v>
      </c>
      <c r="C1" s="21" t="s">
        <v>9</v>
      </c>
      <c r="D1" s="22" t="s">
        <v>10</v>
      </c>
      <c r="E1" s="68" t="s">
        <v>80</v>
      </c>
      <c r="F1" s="21" t="s">
        <v>4</v>
      </c>
      <c r="G1" s="21" t="s">
        <v>9</v>
      </c>
      <c r="H1" s="23" t="s">
        <v>10</v>
      </c>
      <c r="I1" s="24"/>
      <c r="J1" s="21" t="s">
        <v>8</v>
      </c>
      <c r="K1" s="21" t="s">
        <v>11</v>
      </c>
      <c r="L1" s="23" t="s">
        <v>5</v>
      </c>
    </row>
    <row r="2" spans="1:12" ht="16.2" x14ac:dyDescent="0.4">
      <c r="A2" s="67" t="s">
        <v>78</v>
      </c>
      <c r="B2" s="3" t="s">
        <v>13</v>
      </c>
      <c r="C2" s="15">
        <v>2</v>
      </c>
      <c r="D2" s="5"/>
      <c r="E2" s="66"/>
      <c r="F2" s="32" t="s">
        <v>48</v>
      </c>
      <c r="G2" s="15">
        <v>2</v>
      </c>
      <c r="H2" s="6"/>
      <c r="I2" s="69" t="s">
        <v>81</v>
      </c>
      <c r="J2" s="33" t="s">
        <v>69</v>
      </c>
      <c r="K2" s="15">
        <v>2</v>
      </c>
      <c r="L2" s="6"/>
    </row>
    <row r="3" spans="1:12" ht="22.2" customHeight="1" x14ac:dyDescent="0.4">
      <c r="A3" s="38"/>
      <c r="B3" s="3" t="s">
        <v>6</v>
      </c>
      <c r="C3" s="15">
        <v>2</v>
      </c>
      <c r="D3" s="5"/>
      <c r="E3" s="66"/>
      <c r="F3" s="33" t="s">
        <v>49</v>
      </c>
      <c r="G3" s="15">
        <v>3</v>
      </c>
      <c r="H3" s="6"/>
      <c r="I3" s="40"/>
      <c r="J3" s="33" t="s">
        <v>70</v>
      </c>
      <c r="K3" s="15">
        <v>3</v>
      </c>
      <c r="L3" s="6"/>
    </row>
    <row r="4" spans="1:12" ht="22.2" customHeight="1" x14ac:dyDescent="0.4">
      <c r="A4" s="38"/>
      <c r="B4" s="8" t="s">
        <v>7</v>
      </c>
      <c r="C4" s="15">
        <v>2</v>
      </c>
      <c r="D4" s="5"/>
      <c r="E4" s="66"/>
      <c r="F4" s="33" t="s">
        <v>50</v>
      </c>
      <c r="G4" s="15">
        <v>3</v>
      </c>
      <c r="H4" s="6"/>
      <c r="I4" s="40"/>
      <c r="J4" s="33" t="s">
        <v>71</v>
      </c>
      <c r="K4" s="15">
        <v>2</v>
      </c>
      <c r="L4" s="6"/>
    </row>
    <row r="5" spans="1:12" ht="22.2" customHeight="1" x14ac:dyDescent="0.4">
      <c r="A5" s="38"/>
      <c r="B5" s="8" t="s">
        <v>14</v>
      </c>
      <c r="C5" s="15">
        <v>2</v>
      </c>
      <c r="D5" s="5"/>
      <c r="E5" s="66"/>
      <c r="F5" s="33" t="s">
        <v>51</v>
      </c>
      <c r="G5" s="15">
        <v>2</v>
      </c>
      <c r="H5" s="6"/>
      <c r="I5" s="40"/>
      <c r="J5" s="33" t="s">
        <v>72</v>
      </c>
      <c r="K5" s="15">
        <v>2</v>
      </c>
      <c r="L5" s="6"/>
    </row>
    <row r="6" spans="1:12" ht="22.2" customHeight="1" x14ac:dyDescent="0.4">
      <c r="A6" s="38"/>
      <c r="B6" s="8" t="s">
        <v>15</v>
      </c>
      <c r="C6" s="15">
        <v>2</v>
      </c>
      <c r="D6" s="5"/>
      <c r="E6" s="66"/>
      <c r="F6" s="33" t="s">
        <v>52</v>
      </c>
      <c r="G6" s="15">
        <v>3</v>
      </c>
      <c r="H6" s="6"/>
      <c r="I6" s="40"/>
      <c r="J6" s="33" t="s">
        <v>73</v>
      </c>
      <c r="K6" s="15">
        <v>2</v>
      </c>
      <c r="L6" s="6"/>
    </row>
    <row r="7" spans="1:12" ht="22.2" customHeight="1" x14ac:dyDescent="0.4">
      <c r="A7" s="38"/>
      <c r="B7" s="9" t="s">
        <v>16</v>
      </c>
      <c r="C7" s="15">
        <v>2</v>
      </c>
      <c r="D7" s="5"/>
      <c r="E7" s="66"/>
      <c r="F7" s="33" t="s">
        <v>53</v>
      </c>
      <c r="G7" s="15">
        <v>2</v>
      </c>
      <c r="H7" s="6"/>
      <c r="I7" s="40"/>
      <c r="J7" s="33" t="s">
        <v>74</v>
      </c>
      <c r="K7" s="15">
        <v>3</v>
      </c>
      <c r="L7" s="6"/>
    </row>
    <row r="8" spans="1:12" ht="22.2" customHeight="1" x14ac:dyDescent="0.4">
      <c r="A8" s="38"/>
      <c r="B8" s="9" t="s">
        <v>17</v>
      </c>
      <c r="C8" s="15">
        <v>2</v>
      </c>
      <c r="D8" s="5"/>
      <c r="E8" s="66"/>
      <c r="F8" s="33" t="s">
        <v>54</v>
      </c>
      <c r="G8" s="15">
        <v>3</v>
      </c>
      <c r="H8" s="6"/>
      <c r="I8" s="40"/>
      <c r="J8" s="33" t="s">
        <v>75</v>
      </c>
      <c r="K8" s="15">
        <v>2</v>
      </c>
      <c r="L8" s="6"/>
    </row>
    <row r="9" spans="1:12" ht="22.2" customHeight="1" x14ac:dyDescent="0.4">
      <c r="A9" s="38"/>
      <c r="B9" s="9" t="s">
        <v>18</v>
      </c>
      <c r="C9" s="15">
        <v>1</v>
      </c>
      <c r="D9" s="5"/>
      <c r="E9" s="66"/>
      <c r="F9" s="33" t="s">
        <v>55</v>
      </c>
      <c r="G9" s="15">
        <v>3</v>
      </c>
      <c r="H9" s="6"/>
      <c r="I9" s="40"/>
      <c r="J9" s="33" t="s">
        <v>76</v>
      </c>
      <c r="K9" s="15">
        <v>3</v>
      </c>
      <c r="L9" s="6"/>
    </row>
    <row r="10" spans="1:12" ht="22.2" customHeight="1" x14ac:dyDescent="0.4">
      <c r="A10" s="38"/>
      <c r="B10" s="9" t="s">
        <v>19</v>
      </c>
      <c r="C10" s="15">
        <v>1</v>
      </c>
      <c r="D10" s="5"/>
      <c r="E10" s="66"/>
      <c r="F10" s="33" t="s">
        <v>56</v>
      </c>
      <c r="G10" s="15">
        <v>3</v>
      </c>
      <c r="H10" s="6"/>
      <c r="I10" s="40"/>
      <c r="J10" s="33" t="s">
        <v>77</v>
      </c>
      <c r="K10" s="15">
        <v>3</v>
      </c>
      <c r="L10" s="6"/>
    </row>
    <row r="11" spans="1:12" ht="22.8" customHeight="1" thickBot="1" x14ac:dyDescent="0.45">
      <c r="A11" s="38"/>
      <c r="B11" s="12" t="s">
        <v>20</v>
      </c>
      <c r="C11" s="15">
        <v>1</v>
      </c>
      <c r="D11" s="5"/>
      <c r="E11" s="66"/>
      <c r="F11" s="33" t="s">
        <v>57</v>
      </c>
      <c r="G11" s="15">
        <v>3</v>
      </c>
      <c r="H11" s="6"/>
      <c r="I11" s="41"/>
      <c r="J11" s="37" t="s">
        <v>21</v>
      </c>
      <c r="K11" s="27">
        <f>SUM(K2:K10)</f>
        <v>22</v>
      </c>
      <c r="L11" s="11"/>
    </row>
    <row r="12" spans="1:12" ht="22.2" customHeight="1" x14ac:dyDescent="0.4">
      <c r="A12" s="38"/>
      <c r="B12" s="12" t="s">
        <v>22</v>
      </c>
      <c r="C12" s="15">
        <v>1</v>
      </c>
      <c r="D12" s="5"/>
      <c r="E12" s="66"/>
      <c r="F12" s="33" t="s">
        <v>58</v>
      </c>
      <c r="G12" s="15">
        <v>3</v>
      </c>
      <c r="H12" s="6"/>
      <c r="I12" s="70" t="s">
        <v>82</v>
      </c>
      <c r="J12" s="16" t="s">
        <v>23</v>
      </c>
      <c r="K12" s="19">
        <v>2</v>
      </c>
      <c r="L12" s="1"/>
    </row>
    <row r="13" spans="1:12" ht="22.8" customHeight="1" x14ac:dyDescent="0.4">
      <c r="A13" s="38"/>
      <c r="B13" s="9" t="s">
        <v>24</v>
      </c>
      <c r="C13" s="15">
        <v>0</v>
      </c>
      <c r="D13" s="5"/>
      <c r="E13" s="66"/>
      <c r="F13" s="33" t="s">
        <v>59</v>
      </c>
      <c r="G13" s="15">
        <v>3</v>
      </c>
      <c r="H13" s="6"/>
      <c r="I13" s="40"/>
      <c r="J13" s="12" t="s">
        <v>0</v>
      </c>
      <c r="K13" s="15">
        <v>2</v>
      </c>
      <c r="L13" s="6"/>
    </row>
    <row r="14" spans="1:12" ht="22.2" customHeight="1" x14ac:dyDescent="0.4">
      <c r="A14" s="38"/>
      <c r="B14" s="9" t="s">
        <v>25</v>
      </c>
      <c r="C14" s="15">
        <v>0</v>
      </c>
      <c r="D14" s="5"/>
      <c r="E14" s="66"/>
      <c r="F14" s="33" t="s">
        <v>60</v>
      </c>
      <c r="G14" s="15">
        <v>3</v>
      </c>
      <c r="H14" s="6"/>
      <c r="I14" s="40"/>
      <c r="J14" s="12" t="s">
        <v>1</v>
      </c>
      <c r="K14" s="15">
        <v>2</v>
      </c>
      <c r="L14" s="6"/>
    </row>
    <row r="15" spans="1:12" ht="22.8" customHeight="1" thickBot="1" x14ac:dyDescent="0.45">
      <c r="A15" s="39"/>
      <c r="B15" s="34" t="s">
        <v>26</v>
      </c>
      <c r="C15" s="26">
        <f>SUM(C2:C14)</f>
        <v>18</v>
      </c>
      <c r="D15" s="18"/>
      <c r="E15" s="66"/>
      <c r="F15" s="33" t="s">
        <v>61</v>
      </c>
      <c r="G15" s="15">
        <v>3</v>
      </c>
      <c r="H15" s="6"/>
      <c r="I15" s="40"/>
      <c r="J15" s="7" t="s">
        <v>2</v>
      </c>
      <c r="K15" s="15">
        <v>2</v>
      </c>
      <c r="L15" s="6"/>
    </row>
    <row r="16" spans="1:12" ht="22.2" customHeight="1" x14ac:dyDescent="0.4">
      <c r="A16" s="68" t="s">
        <v>79</v>
      </c>
      <c r="B16" s="13" t="s">
        <v>27</v>
      </c>
      <c r="C16" s="19">
        <v>1</v>
      </c>
      <c r="D16" s="1"/>
      <c r="E16" s="66"/>
      <c r="F16" s="33" t="s">
        <v>62</v>
      </c>
      <c r="G16" s="15">
        <v>3</v>
      </c>
      <c r="H16" s="6"/>
      <c r="I16" s="40"/>
      <c r="J16" s="7" t="s">
        <v>3</v>
      </c>
      <c r="K16" s="15">
        <v>2</v>
      </c>
      <c r="L16" s="6"/>
    </row>
    <row r="17" spans="1:12" ht="22.2" customHeight="1" x14ac:dyDescent="0.4">
      <c r="A17" s="38"/>
      <c r="B17" s="9" t="s">
        <v>28</v>
      </c>
      <c r="C17" s="15">
        <v>1</v>
      </c>
      <c r="D17" s="6"/>
      <c r="E17" s="66"/>
      <c r="F17" s="33" t="s">
        <v>63</v>
      </c>
      <c r="G17" s="15">
        <v>3</v>
      </c>
      <c r="H17" s="6"/>
      <c r="I17" s="40"/>
      <c r="J17" s="4" t="s">
        <v>29</v>
      </c>
      <c r="K17" s="15">
        <v>2</v>
      </c>
      <c r="L17" s="6"/>
    </row>
    <row r="18" spans="1:12" ht="22.2" customHeight="1" x14ac:dyDescent="0.4">
      <c r="A18" s="38"/>
      <c r="B18" s="9" t="s">
        <v>30</v>
      </c>
      <c r="C18" s="15">
        <v>2</v>
      </c>
      <c r="D18" s="6"/>
      <c r="E18" s="66"/>
      <c r="F18" s="33" t="s">
        <v>64</v>
      </c>
      <c r="G18" s="15">
        <v>3</v>
      </c>
      <c r="H18" s="6"/>
      <c r="I18" s="40"/>
      <c r="J18" s="7" t="s">
        <v>31</v>
      </c>
      <c r="K18" s="15">
        <v>2</v>
      </c>
      <c r="L18" s="6"/>
    </row>
    <row r="19" spans="1:12" ht="22.2" customHeight="1" x14ac:dyDescent="0.4">
      <c r="A19" s="38"/>
      <c r="B19" s="9" t="s">
        <v>32</v>
      </c>
      <c r="C19" s="15">
        <v>2</v>
      </c>
      <c r="D19" s="6"/>
      <c r="E19" s="66"/>
      <c r="F19" s="33" t="s">
        <v>65</v>
      </c>
      <c r="G19" s="15">
        <v>3</v>
      </c>
      <c r="H19" s="6"/>
      <c r="I19" s="40"/>
      <c r="J19" s="7" t="s">
        <v>33</v>
      </c>
      <c r="K19" s="15">
        <v>2</v>
      </c>
      <c r="L19" s="6"/>
    </row>
    <row r="20" spans="1:12" ht="22.2" customHeight="1" thickBot="1" x14ac:dyDescent="0.45">
      <c r="A20" s="38"/>
      <c r="B20" s="9" t="s">
        <v>34</v>
      </c>
      <c r="C20" s="15">
        <v>2</v>
      </c>
      <c r="D20" s="6"/>
      <c r="E20" s="66"/>
      <c r="F20" s="33" t="s">
        <v>66</v>
      </c>
      <c r="G20" s="15">
        <v>3</v>
      </c>
      <c r="H20" s="6"/>
      <c r="I20" s="41"/>
      <c r="J20" s="37" t="s">
        <v>26</v>
      </c>
      <c r="K20" s="27">
        <f>SUM(K12:K19)</f>
        <v>16</v>
      </c>
      <c r="L20" s="11"/>
    </row>
    <row r="21" spans="1:12" ht="22.8" customHeight="1" x14ac:dyDescent="0.4">
      <c r="A21" s="38"/>
      <c r="B21" s="9" t="s">
        <v>35</v>
      </c>
      <c r="C21" s="15">
        <v>2</v>
      </c>
      <c r="D21" s="6"/>
      <c r="E21" s="66"/>
      <c r="F21" s="33" t="s">
        <v>67</v>
      </c>
      <c r="G21" s="15">
        <v>3</v>
      </c>
      <c r="H21" s="6"/>
      <c r="I21" s="51"/>
      <c r="J21" s="52"/>
      <c r="K21" s="52"/>
      <c r="L21" s="53"/>
    </row>
    <row r="22" spans="1:12" ht="22.2" customHeight="1" thickBot="1" x14ac:dyDescent="0.45">
      <c r="A22" s="38"/>
      <c r="B22" s="9" t="s">
        <v>36</v>
      </c>
      <c r="C22" s="15">
        <v>2</v>
      </c>
      <c r="D22" s="6"/>
      <c r="E22" s="66"/>
      <c r="F22" s="36" t="s">
        <v>68</v>
      </c>
      <c r="G22" s="26">
        <f>SUM(G2:G21)</f>
        <v>57</v>
      </c>
      <c r="H22" s="31"/>
      <c r="I22" s="54"/>
      <c r="J22" s="55"/>
      <c r="K22" s="55"/>
      <c r="L22" s="56"/>
    </row>
    <row r="23" spans="1:12" ht="22.2" customHeight="1" x14ac:dyDescent="0.4">
      <c r="A23" s="38"/>
      <c r="B23" s="9" t="s">
        <v>37</v>
      </c>
      <c r="C23" s="15">
        <v>2</v>
      </c>
      <c r="D23" s="6"/>
      <c r="E23" s="57" t="s">
        <v>47</v>
      </c>
      <c r="F23" s="58"/>
      <c r="G23" s="58"/>
      <c r="H23" s="59"/>
      <c r="I23" s="14"/>
      <c r="J23" s="19" t="s">
        <v>38</v>
      </c>
      <c r="K23" s="19" t="s">
        <v>39</v>
      </c>
      <c r="L23" s="29" t="s">
        <v>40</v>
      </c>
    </row>
    <row r="24" spans="1:12" ht="22.8" customHeight="1" thickBot="1" x14ac:dyDescent="0.45">
      <c r="A24" s="39"/>
      <c r="B24" s="35" t="s">
        <v>26</v>
      </c>
      <c r="C24" s="27">
        <f>SUM(C16:C23)</f>
        <v>14</v>
      </c>
      <c r="D24" s="11"/>
      <c r="E24" s="60"/>
      <c r="F24" s="61"/>
      <c r="G24" s="61"/>
      <c r="H24" s="62"/>
      <c r="I24" s="30" t="s">
        <v>12</v>
      </c>
      <c r="J24" s="28">
        <v>18</v>
      </c>
      <c r="K24" s="4"/>
      <c r="L24" s="6"/>
    </row>
    <row r="25" spans="1:12" ht="22.2" customHeight="1" x14ac:dyDescent="0.4">
      <c r="A25" s="42" t="s">
        <v>46</v>
      </c>
      <c r="B25" s="43"/>
      <c r="C25" s="43"/>
      <c r="D25" s="44"/>
      <c r="E25" s="60"/>
      <c r="F25" s="61"/>
      <c r="G25" s="61"/>
      <c r="H25" s="62"/>
      <c r="I25" s="30" t="s">
        <v>41</v>
      </c>
      <c r="J25" s="28">
        <v>12</v>
      </c>
      <c r="K25" s="4"/>
      <c r="L25" s="6"/>
    </row>
    <row r="26" spans="1:12" ht="22.2" customHeight="1" x14ac:dyDescent="0.4">
      <c r="A26" s="45"/>
      <c r="B26" s="46"/>
      <c r="C26" s="46"/>
      <c r="D26" s="47"/>
      <c r="E26" s="60"/>
      <c r="F26" s="61"/>
      <c r="G26" s="61"/>
      <c r="H26" s="62"/>
      <c r="I26" s="30" t="s">
        <v>42</v>
      </c>
      <c r="J26" s="28">
        <v>16</v>
      </c>
      <c r="K26" s="4"/>
      <c r="L26" s="6"/>
    </row>
    <row r="27" spans="1:12" ht="22.2" customHeight="1" x14ac:dyDescent="0.4">
      <c r="A27" s="45"/>
      <c r="B27" s="46"/>
      <c r="C27" s="46"/>
      <c r="D27" s="47"/>
      <c r="E27" s="60"/>
      <c r="F27" s="61"/>
      <c r="G27" s="61"/>
      <c r="H27" s="62"/>
      <c r="I27" s="30" t="s">
        <v>43</v>
      </c>
      <c r="J27" s="28">
        <v>57</v>
      </c>
      <c r="K27" s="4"/>
      <c r="L27" s="6"/>
    </row>
    <row r="28" spans="1:12" ht="22.2" customHeight="1" x14ac:dyDescent="0.4">
      <c r="A28" s="45"/>
      <c r="B28" s="46"/>
      <c r="C28" s="46"/>
      <c r="D28" s="47"/>
      <c r="E28" s="60"/>
      <c r="F28" s="61"/>
      <c r="G28" s="61"/>
      <c r="H28" s="62"/>
      <c r="I28" s="30" t="s">
        <v>44</v>
      </c>
      <c r="J28" s="28">
        <v>15</v>
      </c>
      <c r="K28" s="4"/>
      <c r="L28" s="6"/>
    </row>
    <row r="29" spans="1:12" ht="22.2" customHeight="1" x14ac:dyDescent="0.4">
      <c r="A29" s="45"/>
      <c r="B29" s="46"/>
      <c r="C29" s="46"/>
      <c r="D29" s="47"/>
      <c r="E29" s="60"/>
      <c r="F29" s="61"/>
      <c r="G29" s="61"/>
      <c r="H29" s="62"/>
      <c r="I29" s="30" t="s">
        <v>45</v>
      </c>
      <c r="J29" s="28">
        <v>10</v>
      </c>
      <c r="K29" s="4"/>
      <c r="L29" s="6"/>
    </row>
    <row r="30" spans="1:12" ht="22.8" customHeight="1" thickBot="1" x14ac:dyDescent="0.45">
      <c r="A30" s="48"/>
      <c r="B30" s="49"/>
      <c r="C30" s="49"/>
      <c r="D30" s="50"/>
      <c r="E30" s="63"/>
      <c r="F30" s="64"/>
      <c r="G30" s="64"/>
      <c r="H30" s="65"/>
      <c r="I30" s="17"/>
      <c r="J30" s="27">
        <f>SUM(J24:J29)</f>
        <v>128</v>
      </c>
      <c r="K30" s="10"/>
      <c r="L30" s="11"/>
    </row>
    <row r="31" spans="1:12" ht="22.2" customHeight="1" x14ac:dyDescent="0.4"/>
    <row r="32" spans="1:12" ht="22.2" customHeight="1" x14ac:dyDescent="0.4"/>
    <row r="33" ht="22.8" customHeight="1" x14ac:dyDescent="0.4"/>
  </sheetData>
  <mergeCells count="8">
    <mergeCell ref="A2:A15"/>
    <mergeCell ref="A16:A24"/>
    <mergeCell ref="I12:I20"/>
    <mergeCell ref="I2:I11"/>
    <mergeCell ref="A25:D30"/>
    <mergeCell ref="I21:L22"/>
    <mergeCell ref="E23:H30"/>
    <mergeCell ref="E1:E22"/>
  </mergeCells>
  <phoneticPr fontId="1" type="noConversion"/>
  <pageMargins left="0.39370078740157483" right="0.19685039370078741" top="0.39370078740157483" bottom="0.19685039370078741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企管</dc:creator>
  <cp:lastModifiedBy>IECM</cp:lastModifiedBy>
  <cp:lastPrinted>2023-02-23T05:44:08Z</cp:lastPrinted>
  <dcterms:created xsi:type="dcterms:W3CDTF">2022-12-28T07:08:23Z</dcterms:created>
  <dcterms:modified xsi:type="dcterms:W3CDTF">2023-02-23T06:03:30Z</dcterms:modified>
</cp:coreProperties>
</file>